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<sst xmlns="http://schemas.openxmlformats.org/spreadsheetml/2006/main" count="92" uniqueCount="92">
  <si>
    <t xml:space="preserve">  тыс.руб.</t>
  </si>
  <si>
    <t xml:space="preserve">Наименование кода дохода                    </t>
  </si>
  <si>
    <t>Код бюджетной классификации</t>
  </si>
  <si>
    <t>НАЛОГОВЫЕ И НЕНАЛОГОВЫЕ ДОХОДЫ</t>
  </si>
  <si>
    <t>1 00 00000 00 0000 000</t>
  </si>
  <si>
    <t>НАЛОГИ НА ПРИБЫЛЬ,ДОХОДЫ</t>
  </si>
  <si>
    <t>1 01 00000 00 0000 000</t>
  </si>
  <si>
    <t>Налог на доходы физических лиц</t>
  </si>
  <si>
    <t xml:space="preserve">1 01 02000 01 0000 110 </t>
  </si>
  <si>
    <t xml:space="preserve">  Налог на доходы физ.лиц с доходов, источником которых является налоговый агент, за исключением доходов, в отношении которых исчисление и уплата налога осущ. в соотв.со статьями 227, 227.1 и 228 НК РФ</t>
  </si>
  <si>
    <t>1 01 02010 01 0000 110</t>
  </si>
  <si>
    <t xml:space="preserve">  Налог на доходы физ.лиц с доходов, полученных от осущ.деятельности физ. лицами, зарегистр. в качестве инд. предпринимателей, нотариусов, занимающ. частной практикой, адвокатов, учредивших адвокатские кабинеты и др.лиц, занимающ. частной практикой в соответствии со ст.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</si>
  <si>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</si>
  <si>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</si>
  <si>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</si>
  <si>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 xml:space="preserve">  Налог на доходы физ.лиц в виде фиксир. авансовых платежей с доходов, полученных физ.л., явл.иностранными гражданами, осущ. трудовую деятельность по найму у физ.лиц на основании патента в соответствии со статьей 227.1 Налогового кодекса Российской Федерации</t>
  </si>
  <si>
    <t>1 01 02040 01 0000110</t>
  </si>
  <si>
    <t>НАЛОГИ НА ТОВАРЫ (РАБОТЫ, УСЛУГИ), РЕАЛИЗУЕМЫЕ НА ТЕРРИТОРИИ РОССИЙСКОЙ ФЕДЕРАЦИИ</t>
  </si>
  <si>
    <t xml:space="preserve">1 03 00000 00 0000 000 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</si>
  <si>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</si>
  <si>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1 03 02230 01 0000 110 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</si>
  <si>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</si>
  <si>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1 03 02240 01 0000 110 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</si>
  <si>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</si>
  <si>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1 03 02250 01 0000 110 </t>
  </si>
  <si>
    <t>Доходы от уплаты акцизов на прямогонный бензин, производимый на территории Российской Федерации</t>
  </si>
  <si>
    <t xml:space="preserve">1 03 02260 01 0000 110 </t>
  </si>
  <si>
    <t>НАЛОГИ НА СОВОКУПНЫЙ ДОХОД</t>
  </si>
  <si>
    <t>1 05 00000 00 0000 000</t>
  </si>
  <si>
    <t xml:space="preserve">Единый сельскохозяйственный налог </t>
  </si>
  <si>
    <t xml:space="preserve">1 05 03010 01 0000 110 </t>
  </si>
  <si>
    <t>НАЛОГИ НА ИМУЩЕСТВО</t>
  </si>
  <si>
    <t>1 06 00000 00 0000 000</t>
  </si>
  <si>
    <t>Налог на имущество физ.лиц</t>
  </si>
  <si>
    <t xml:space="preserve">1 06 01000 00 0000 110 </t>
  </si>
  <si>
    <t>Земельный налог</t>
  </si>
  <si>
    <t xml:space="preserve">1 06 06000 00 0000 110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</si>
  <si>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</si>
  <si>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1 06 06033 10 0000 110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</si>
  <si>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</si>
  <si>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1 06 06043 10 0000 110 </t>
  </si>
  <si>
    <t>ГОСУДАРСТВЕННАЯ ПОШЛИНА</t>
  </si>
  <si>
    <t>1 08 00000 00 0000 110</t>
  </si>
  <si>
    <t>Государственная пошлина за совершение нотариальных действий должностными лицами органов местного самоупарвления,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</si>
  <si>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</si>
  <si>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ЗАДОЛЖ. И ПЕРЕРАСЧЕТЫ ПО ОТМЕНЕННЫМ НАЛОГАМ, СБОРАМ И ИНЫМ ОБЯЗ. ПЛАТЕЖАМ</t>
  </si>
  <si>
    <t>1 09 00000 00 0000 000</t>
  </si>
  <si>
    <t xml:space="preserve"> Земельный налог (по обязательствам, возникшим до 1 января 2006 года)</t>
  </si>
  <si>
    <t>1 09 04053 10 0000 110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</si>
  <si>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</si>
  <si>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</si>
  <si>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указанных земельных участков.</t>
  </si>
  <si>
    <t>1 11 05001 00 0000 120</t>
  </si>
  <si>
    <t>Доходы, получаемые в виде арендной платы за зем. участки, гос.собственность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</si>
  <si>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</si>
  <si>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</si>
  <si>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</si>
  <si>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</si>
  <si>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</si>
  <si>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</si>
  <si>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</si>
  <si>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</si>
  <si>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</si>
  <si>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 xml:space="preserve"> Доходы от реализации имущества, находящегося в собственности поселений</t>
  </si>
  <si>
    <t>1 14 02033 10 0000 410</t>
  </si>
  <si>
    <t xml:space="preserve"> Доходы от продажи зем.участков, гос. собственность на которые не разграничена</t>
  </si>
  <si>
    <t>1 14 06013 10 0000 430</t>
  </si>
  <si>
    <t>ШТРАФЫ, САНКЦИИ, ВОЗМЕЩЕНИЕ УЩЕРБА.</t>
  </si>
  <si>
    <t>1 16 00000 00 0000 000</t>
  </si>
  <si>
    <t>Денежные взыскания (штрафы) за нарушение законодательства РФ о размещении заказов на поставки товаров, выполнение работ, оказания услуг для нужд поселений</t>
  </si>
  <si>
    <t>1 16 33050 10 0000 140</t>
  </si>
  <si>
    <t>Прочие поступления от денежных взысканий(штрафов) в возм.ущерба</t>
  </si>
  <si>
    <t>1 16 9005  05 0000 140</t>
  </si>
  <si>
    <t>ПРОЧИЕ НЕНАЛОГОВЫЕ ДОХОДЫ</t>
  </si>
  <si>
    <t>1 17 00000 00 0000 000</t>
  </si>
  <si>
    <t xml:space="preserve"> Невыясненные поступления</t>
  </si>
  <si>
    <t>1 17 01050 10 0000 180</t>
  </si>
  <si>
    <t xml:space="preserve"> Прочие неналоговые доходы</t>
  </si>
  <si>
    <t>1 17 05050 10 0000 181</t>
  </si>
  <si>
    <t>ВОЗВРАТ ОСТАТКОВ СУБСИДИЙ И СУБВЕНЦИЙ ПРОШЛЫХ ЛЕТ</t>
  </si>
  <si>
    <t>1 19 00000 00 0000 000</t>
  </si>
  <si>
    <t>Возврат остатков субсидий и субвенций из бюджетов поселений</t>
  </si>
  <si>
    <t>1 19 05000 10 0000 151</t>
  </si>
  <si>
    <t>Прогноз 2019 г.</t>
  </si>
  <si>
    <t>Прогноз  поступлении доходов (налоговые, неналоговые)</t>
  </si>
  <si>
    <t>Прогноз 2020 г.</t>
  </si>
  <si>
    <t>Прогноз 2021 г.</t>
  </si>
  <si>
    <t xml:space="preserve">    в бюджет Криволукского муниципального образования в 2019- 2022 г. (тыс руб.)</t>
  </si>
  <si>
    <t>План на  2019 г.</t>
  </si>
  <si>
    <t>Прогноз 2022 г.</t>
  </si>
  <si>
    <t>Главный бухгалтер:                        Наумова М.А.</t>
  </si>
  <si>
    <t>Глава Криволукского МО                                               Хорошева В.И.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</si>
</sst>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41" fillId="0" borderId="0" xfId="0" applyFont="1" applyAlignment="1">
      <alignment/>
    </xf>
    <xf numFmtId="49" fontId="2" fillId="0" borderId="10" xfId="52" applyNumberFormat="1" applyFont="1" applyBorder="1" applyAlignment="1">
      <alignment horizontal="center" vertical="top"/>
      <protection/>
    </xf>
    <xf numFmtId="49" fontId="2" fillId="0" borderId="11" xfId="52" applyNumberFormat="1" applyFont="1" applyFill="1" applyBorder="1" applyAlignment="1">
      <alignment horizontal="center" vertical="top"/>
      <protection/>
    </xf>
    <xf numFmtId="0" fontId="2" fillId="33" borderId="11" xfId="52" applyFont="1" applyFill="1" applyBorder="1" applyAlignment="1">
      <alignment horizontal="left" vertical="top"/>
      <protection/>
    </xf>
    <xf numFmtId="0" fontId="2" fillId="33" borderId="12" xfId="52" applyFont="1" applyFill="1" applyBorder="1" applyAlignment="1">
      <alignment horizontal="center" vertical="center"/>
      <protection/>
    </xf>
    <xf numFmtId="176" fontId="2" fillId="33" borderId="11" xfId="52" applyNumberFormat="1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left" vertical="top"/>
      <protection/>
    </xf>
    <xf numFmtId="3" fontId="2" fillId="34" borderId="11" xfId="52" applyNumberFormat="1" applyFont="1" applyFill="1" applyBorder="1" applyAlignment="1" applyProtection="1">
      <alignment horizontal="center" vertical="center" wrapText="1"/>
      <protection/>
    </xf>
    <xf numFmtId="176" fontId="2" fillId="34" borderId="11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 vertical="top"/>
      <protection/>
    </xf>
    <xf numFmtId="3" fontId="2" fillId="0" borderId="11" xfId="52" applyNumberFormat="1" applyFont="1" applyFill="1" applyBorder="1" applyAlignment="1" applyProtection="1">
      <alignment horizontal="center" vertical="center" wrapText="1"/>
      <protection/>
    </xf>
    <xf numFmtId="176" fontId="2" fillId="0" borderId="11" xfId="52" applyNumberFormat="1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vertical="top" wrapText="1"/>
      <protection/>
    </xf>
    <xf numFmtId="3" fontId="2" fillId="0" borderId="14" xfId="52" applyNumberFormat="1" applyFont="1" applyFill="1" applyBorder="1" applyAlignment="1" applyProtection="1">
      <alignment horizontal="center" vertical="center" wrapText="1"/>
      <protection/>
    </xf>
    <xf numFmtId="176" fontId="2" fillId="0" borderId="11" xfId="52" applyNumberFormat="1" applyFont="1" applyBorder="1" applyAlignment="1">
      <alignment horizontal="center" vertical="center"/>
      <protection/>
    </xf>
    <xf numFmtId="0" fontId="3" fillId="35" borderId="11" xfId="52" applyFont="1" applyFill="1" applyBorder="1" applyAlignment="1">
      <alignment vertical="top" wrapText="1"/>
      <protection/>
    </xf>
    <xf numFmtId="3" fontId="2" fillId="35" borderId="11" xfId="52" applyNumberFormat="1" applyFont="1" applyFill="1" applyBorder="1" applyAlignment="1" applyProtection="1">
      <alignment horizontal="center" vertical="center" wrapText="1"/>
      <protection/>
    </xf>
    <xf numFmtId="176" fontId="2" fillId="35" borderId="11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vertical="top" wrapText="1"/>
      <protection/>
    </xf>
    <xf numFmtId="3" fontId="2" fillId="0" borderId="11" xfId="52" applyNumberFormat="1" applyFont="1" applyFill="1" applyBorder="1" applyAlignment="1" applyProtection="1">
      <alignment horizontal="left" vertical="top" wrapText="1"/>
      <protection/>
    </xf>
    <xf numFmtId="3" fontId="2" fillId="34" borderId="11" xfId="52" applyNumberFormat="1" applyFont="1" applyFill="1" applyBorder="1" applyAlignment="1" applyProtection="1">
      <alignment horizontal="left" vertical="top" wrapText="1"/>
      <protection/>
    </xf>
    <xf numFmtId="3" fontId="2" fillId="35" borderId="11" xfId="52" applyNumberFormat="1" applyFont="1" applyFill="1" applyBorder="1" applyAlignment="1" applyProtection="1">
      <alignment horizontal="left" vertical="top" wrapText="1"/>
      <protection/>
    </xf>
    <xf numFmtId="0" fontId="2" fillId="34" borderId="11" xfId="52" applyFont="1" applyFill="1" applyBorder="1" applyAlignment="1">
      <alignment horizontal="left" vertical="top" wrapText="1"/>
      <protection/>
    </xf>
    <xf numFmtId="0" fontId="2" fillId="0" borderId="11" xfId="52" applyFont="1" applyFill="1" applyBorder="1" applyAlignment="1">
      <alignment horizontal="left" vertical="top" wrapText="1"/>
      <protection/>
    </xf>
    <xf numFmtId="3" fontId="2" fillId="0" borderId="11" xfId="52" applyNumberFormat="1" applyFont="1" applyFill="1" applyBorder="1" applyAlignment="1" applyProtection="1">
      <alignment horizontal="left" vertical="center" wrapText="1"/>
      <protection/>
    </xf>
    <xf numFmtId="3" fontId="2" fillId="34" borderId="11" xfId="52" applyNumberFormat="1" applyFont="1" applyFill="1" applyBorder="1" applyAlignment="1" applyProtection="1">
      <alignment horizontal="left" vertical="center" wrapText="1"/>
      <protection/>
    </xf>
    <xf numFmtId="3" fontId="2" fillId="34" borderId="11" xfId="52" applyNumberFormat="1" applyFont="1" applyFill="1" applyBorder="1" applyAlignment="1" applyProtection="1">
      <alignment horizontal="center" vertical="top" wrapText="1"/>
      <protection/>
    </xf>
    <xf numFmtId="3" fontId="2" fillId="0" borderId="11" xfId="52" applyNumberFormat="1" applyFont="1" applyFill="1" applyBorder="1" applyAlignment="1" applyProtection="1">
      <alignment horizontal="center" vertical="top" wrapText="1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5" fillId="0" borderId="0" xfId="52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5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5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7" sqref="B57"/>
    </sheetView>
  </sheetViews>
  <sheetFormatPr defaultColWidth="9.140625" defaultRowHeight="15"/>
  <cols>
    <col min="1" max="1" width="58.00390625" style="2" customWidth="1"/>
    <col min="2" max="2" width="25.28125" style="2" customWidth="1"/>
    <col min="3" max="3" width="10.57421875" style="2" customWidth="1"/>
    <col min="4" max="4" width="10.421875" style="2" customWidth="1"/>
    <col min="5" max="5" width="12.140625" style="2" customWidth="1"/>
    <col min="6" max="6" width="12.7109375" style="2" customWidth="1"/>
    <col min="7" max="7" width="11.28125" style="2" customWidth="1"/>
    <col min="8" max="16384" width="9.140625" style="2" customWidth="1"/>
  </cols>
  <sheetData>
    <row r="1" spans="1:7" ht="12.75" customHeight="1">
      <c r="A1" s="33" t="s">
        <v>84</v>
      </c>
      <c r="B1" s="34"/>
      <c r="C1" s="34"/>
      <c r="D1" s="34"/>
      <c r="E1" s="34"/>
      <c r="F1" s="34"/>
      <c r="G1" s="34"/>
    </row>
    <row r="2" spans="1:7" ht="12.75" customHeight="1">
      <c r="A2" s="35" t="s">
        <v>87</v>
      </c>
      <c r="B2" s="36"/>
      <c r="C2" s="36"/>
      <c r="D2" s="36"/>
      <c r="E2" s="36"/>
      <c r="F2" s="36"/>
      <c r="G2" s="36"/>
    </row>
    <row r="3" spans="1:7" ht="25.5" customHeight="1">
      <c r="A3" s="1"/>
      <c r="B3" s="1"/>
      <c r="C3" s="1"/>
      <c r="D3" s="1"/>
      <c r="E3" s="1"/>
      <c r="F3" s="1"/>
      <c r="G3" s="1" t="s">
        <v>0</v>
      </c>
    </row>
    <row r="4" spans="1:7" ht="12.75" customHeight="1">
      <c r="A4" s="37" t="s">
        <v>1</v>
      </c>
      <c r="B4" s="37" t="s">
        <v>2</v>
      </c>
      <c r="C4" s="37" t="s">
        <v>88</v>
      </c>
      <c r="D4" s="37" t="s">
        <v>83</v>
      </c>
      <c r="E4" s="37" t="s">
        <v>85</v>
      </c>
      <c r="F4" s="37" t="s">
        <v>86</v>
      </c>
      <c r="G4" s="37" t="s">
        <v>89</v>
      </c>
    </row>
    <row r="5" spans="1:7" ht="13.5">
      <c r="A5" s="38"/>
      <c r="B5" s="38"/>
      <c r="C5" s="38"/>
      <c r="D5" s="38"/>
      <c r="E5" s="38"/>
      <c r="F5" s="38"/>
      <c r="G5" s="38"/>
    </row>
    <row r="6" spans="1:7" ht="13.5">
      <c r="A6" s="38"/>
      <c r="B6" s="38"/>
      <c r="C6" s="38"/>
      <c r="D6" s="38"/>
      <c r="E6" s="38"/>
      <c r="F6" s="38"/>
      <c r="G6" s="38"/>
    </row>
    <row r="7" spans="1:7" ht="13.5">
      <c r="A7" s="39"/>
      <c r="B7" s="39"/>
      <c r="C7" s="39"/>
      <c r="D7" s="39"/>
      <c r="E7" s="39"/>
      <c r="F7" s="39"/>
      <c r="G7" s="39"/>
    </row>
    <row r="8" spans="1:7" ht="13.5">
      <c r="A8" s="3"/>
      <c r="B8" s="3"/>
      <c r="C8" s="4"/>
      <c r="D8" s="4"/>
      <c r="E8" s="4"/>
      <c r="F8" s="4"/>
      <c r="G8" s="4"/>
    </row>
    <row r="9" spans="1:7" ht="13.5">
      <c r="A9" s="5" t="s">
        <v>3</v>
      </c>
      <c r="B9" s="6" t="s">
        <v>4</v>
      </c>
      <c r="C9" s="7">
        <f>C10+C16+C23+C28+C36+C44</f>
        <v>3188.7999999999997</v>
      </c>
      <c r="D9" s="7">
        <f>D10+D16+D23+D28+D36+D44</f>
        <v>755.6999999999999</v>
      </c>
      <c r="E9" s="7">
        <f>E10+E16+E23+E28+E36+E44</f>
        <v>1286.3</v>
      </c>
      <c r="F9" s="7">
        <f>F10+F16+F23+F28+F36+F44</f>
        <v>1296.4</v>
      </c>
      <c r="G9" s="7">
        <f>G10+G16+G23+G28+G36+G44</f>
        <v>1319.7</v>
      </c>
    </row>
    <row r="10" spans="1:7" ht="13.5">
      <c r="A10" s="8" t="s">
        <v>5</v>
      </c>
      <c r="B10" s="9" t="s">
        <v>6</v>
      </c>
      <c r="C10" s="10">
        <v>2359</v>
      </c>
      <c r="D10" s="10">
        <v>-69</v>
      </c>
      <c r="E10" s="10">
        <v>380</v>
      </c>
      <c r="F10" s="10">
        <v>380</v>
      </c>
      <c r="G10" s="10">
        <v>380</v>
      </c>
    </row>
    <row r="11" spans="1:7" ht="13.5">
      <c r="A11" s="11" t="s">
        <v>7</v>
      </c>
      <c r="B11" s="12" t="s">
        <v>8</v>
      </c>
      <c r="C11" s="13">
        <f>C12+C13+C14+C15</f>
        <v>2359</v>
      </c>
      <c r="D11" s="13">
        <f>D12+D13+D14+D15</f>
        <v>-69</v>
      </c>
      <c r="E11" s="13">
        <v>380</v>
      </c>
      <c r="F11" s="13">
        <v>380</v>
      </c>
      <c r="G11" s="13">
        <v>380</v>
      </c>
    </row>
    <row r="12" spans="1:7" ht="52.5">
      <c r="A12" s="14" t="s">
        <v>9</v>
      </c>
      <c r="B12" s="15" t="s">
        <v>10</v>
      </c>
      <c r="C12" s="16">
        <v>2359</v>
      </c>
      <c r="D12" s="16">
        <v>-69</v>
      </c>
      <c r="E12" s="16">
        <v>380</v>
      </c>
      <c r="F12" s="16">
        <v>380</v>
      </c>
      <c r="G12" s="16">
        <v>380</v>
      </c>
    </row>
    <row r="13" spans="1:7" ht="78.75">
      <c r="A13" s="14" t="s">
        <v>11</v>
      </c>
      <c r="B13" s="15" t="s">
        <v>12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9">
      <c r="A14" s="14" t="s">
        <v>13</v>
      </c>
      <c r="B14" s="1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66">
      <c r="A15" s="14" t="s">
        <v>15</v>
      </c>
      <c r="B15" s="15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26.25">
      <c r="A16" s="17" t="s">
        <v>17</v>
      </c>
      <c r="B16" s="18" t="s">
        <v>18</v>
      </c>
      <c r="C16" s="19">
        <f>C17+C18+C19+C20</f>
        <v>785.6999999999999</v>
      </c>
      <c r="D16" s="19">
        <f>SUM(D17:D20)</f>
        <v>785.6999999999999</v>
      </c>
      <c r="E16" s="19">
        <f>SUM(E17:E20)</f>
        <v>862.0999999999999</v>
      </c>
      <c r="F16" s="19">
        <f>SUM(F17:F20)</f>
        <v>872.2</v>
      </c>
      <c r="G16" s="19">
        <f>SUM(G17:G20)</f>
        <v>895.5</v>
      </c>
    </row>
    <row r="17" spans="1:7" ht="39">
      <c r="A17" s="20" t="s">
        <v>19</v>
      </c>
      <c r="B17" s="12" t="s">
        <v>20</v>
      </c>
      <c r="C17" s="16">
        <v>284.9</v>
      </c>
      <c r="D17" s="16">
        <v>284.9</v>
      </c>
      <c r="E17" s="16">
        <v>323</v>
      </c>
      <c r="F17" s="16">
        <v>331.8</v>
      </c>
      <c r="G17" s="16">
        <v>340</v>
      </c>
    </row>
    <row r="18" spans="1:7" ht="52.5">
      <c r="A18" s="20" t="s">
        <v>21</v>
      </c>
      <c r="B18" s="12" t="s">
        <v>22</v>
      </c>
      <c r="C18" s="16">
        <v>2</v>
      </c>
      <c r="D18" s="16">
        <v>2</v>
      </c>
      <c r="E18" s="16">
        <v>2.3</v>
      </c>
      <c r="F18" s="16">
        <v>2.3</v>
      </c>
      <c r="G18" s="16">
        <v>2.3</v>
      </c>
    </row>
    <row r="19" spans="1:7" ht="52.5">
      <c r="A19" s="20" t="s">
        <v>23</v>
      </c>
      <c r="B19" s="12" t="s">
        <v>24</v>
      </c>
      <c r="C19" s="16">
        <v>551.8</v>
      </c>
      <c r="D19" s="16">
        <v>551.8</v>
      </c>
      <c r="E19" s="16">
        <v>580.5</v>
      </c>
      <c r="F19" s="16">
        <v>595.6</v>
      </c>
      <c r="G19" s="16">
        <v>610.7</v>
      </c>
    </row>
    <row r="20" spans="1:7" ht="26.25">
      <c r="A20" s="20" t="s">
        <v>25</v>
      </c>
      <c r="B20" s="12" t="s">
        <v>26</v>
      </c>
      <c r="C20" s="16">
        <v>-53</v>
      </c>
      <c r="D20" s="16">
        <v>-53</v>
      </c>
      <c r="E20" s="16">
        <v>-43.7</v>
      </c>
      <c r="F20" s="16">
        <v>-57.5</v>
      </c>
      <c r="G20" s="16">
        <v>-57.5</v>
      </c>
    </row>
    <row r="21" spans="1:7" ht="13.5">
      <c r="A21" s="8" t="s">
        <v>27</v>
      </c>
      <c r="B21" s="9" t="s">
        <v>28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13.5">
      <c r="A22" s="21" t="s">
        <v>29</v>
      </c>
      <c r="B22" s="12" t="s">
        <v>30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ht="13.5">
      <c r="A23" s="22" t="s">
        <v>31</v>
      </c>
      <c r="B23" s="9" t="s">
        <v>32</v>
      </c>
      <c r="C23" s="10">
        <v>28</v>
      </c>
      <c r="D23" s="10">
        <f>SUM(D24:D26)</f>
        <v>28</v>
      </c>
      <c r="E23" s="10">
        <f>SUM(E24:E26)</f>
        <v>25</v>
      </c>
      <c r="F23" s="10">
        <f>SUM(F24:F26)</f>
        <v>25</v>
      </c>
      <c r="G23" s="10">
        <f>SUM(G24:G26)</f>
        <v>25</v>
      </c>
    </row>
    <row r="24" spans="1:7" ht="13.5">
      <c r="A24" s="21" t="s">
        <v>33</v>
      </c>
      <c r="B24" s="12" t="s">
        <v>34</v>
      </c>
      <c r="C24" s="16">
        <v>7</v>
      </c>
      <c r="D24" s="16">
        <v>7</v>
      </c>
      <c r="E24" s="16">
        <v>4</v>
      </c>
      <c r="F24" s="16">
        <v>4</v>
      </c>
      <c r="G24" s="16">
        <v>4</v>
      </c>
    </row>
    <row r="25" spans="1:7" ht="13.5">
      <c r="A25" s="21" t="s">
        <v>35</v>
      </c>
      <c r="B25" s="12" t="s">
        <v>36</v>
      </c>
      <c r="C25" s="13">
        <v>21</v>
      </c>
      <c r="D25" s="13">
        <v>21</v>
      </c>
      <c r="E25" s="13">
        <v>21</v>
      </c>
      <c r="F25" s="13">
        <v>21</v>
      </c>
      <c r="G25" s="13">
        <v>21</v>
      </c>
    </row>
    <row r="26" spans="1:7" ht="26.25">
      <c r="A26" s="21" t="s">
        <v>37</v>
      </c>
      <c r="B26" s="15" t="s">
        <v>38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ht="26.25">
      <c r="A27" s="21" t="s">
        <v>39</v>
      </c>
      <c r="B27" s="15" t="s">
        <v>40</v>
      </c>
      <c r="C27" s="16">
        <v>21</v>
      </c>
      <c r="D27" s="16">
        <v>21</v>
      </c>
      <c r="E27" s="16">
        <v>21</v>
      </c>
      <c r="F27" s="16">
        <v>21</v>
      </c>
      <c r="G27" s="16">
        <v>21</v>
      </c>
    </row>
    <row r="28" spans="1:7" ht="13.5">
      <c r="A28" s="23" t="s">
        <v>41</v>
      </c>
      <c r="B28" s="18" t="s">
        <v>42</v>
      </c>
      <c r="C28" s="19">
        <v>7.4</v>
      </c>
      <c r="D28" s="19">
        <v>1</v>
      </c>
      <c r="E28" s="19">
        <v>1.2</v>
      </c>
      <c r="F28" s="19">
        <v>1.2</v>
      </c>
      <c r="G28" s="19">
        <v>1.2</v>
      </c>
    </row>
    <row r="29" spans="1:7" ht="66">
      <c r="A29" s="21" t="s">
        <v>43</v>
      </c>
      <c r="B29" s="12" t="s">
        <v>44</v>
      </c>
      <c r="C29" s="16">
        <v>7.4</v>
      </c>
      <c r="D29" s="16">
        <v>1</v>
      </c>
      <c r="E29" s="16">
        <v>1.2</v>
      </c>
      <c r="F29" s="16">
        <v>1.2</v>
      </c>
      <c r="G29" s="16">
        <v>1.2</v>
      </c>
    </row>
    <row r="30" spans="1:7" ht="26.25">
      <c r="A30" s="24" t="s">
        <v>45</v>
      </c>
      <c r="B30" s="9" t="s">
        <v>46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6.25">
      <c r="A31" s="25" t="s">
        <v>47</v>
      </c>
      <c r="B31" s="15" t="s">
        <v>48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ht="39">
      <c r="A32" s="22" t="s">
        <v>49</v>
      </c>
      <c r="B32" s="9" t="s">
        <v>50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52.5">
      <c r="A33" s="21" t="s">
        <v>51</v>
      </c>
      <c r="B33" s="15" t="s">
        <v>52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ht="52.5">
      <c r="A34" s="21" t="s">
        <v>53</v>
      </c>
      <c r="B34" s="15" t="s">
        <v>54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66">
      <c r="A35" s="21" t="s">
        <v>55</v>
      </c>
      <c r="B35" s="15" t="s">
        <v>56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26.25">
      <c r="A36" s="22" t="s">
        <v>57</v>
      </c>
      <c r="B36" s="9" t="s">
        <v>58</v>
      </c>
      <c r="C36" s="10">
        <f>C37</f>
        <v>8.7</v>
      </c>
      <c r="D36" s="10">
        <f>D37</f>
        <v>10</v>
      </c>
      <c r="E36" s="10">
        <f>E37</f>
        <v>18</v>
      </c>
      <c r="F36" s="10">
        <f>F37</f>
        <v>18</v>
      </c>
      <c r="G36" s="10">
        <f>G37</f>
        <v>18</v>
      </c>
    </row>
    <row r="37" spans="1:7" ht="39">
      <c r="A37" s="21" t="s">
        <v>59</v>
      </c>
      <c r="B37" s="15" t="s">
        <v>60</v>
      </c>
      <c r="C37" s="16">
        <v>8.7</v>
      </c>
      <c r="D37" s="16">
        <v>10</v>
      </c>
      <c r="E37" s="16">
        <v>18</v>
      </c>
      <c r="F37" s="16">
        <v>18</v>
      </c>
      <c r="G37" s="16">
        <v>18</v>
      </c>
    </row>
    <row r="38" spans="1:7" ht="26.25">
      <c r="A38" s="22" t="s">
        <v>61</v>
      </c>
      <c r="B38" s="9" t="s">
        <v>62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6.25">
      <c r="A39" s="21" t="s">
        <v>63</v>
      </c>
      <c r="B39" s="12" t="s">
        <v>64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ht="26.25">
      <c r="A40" s="26" t="s">
        <v>65</v>
      </c>
      <c r="B40" s="15" t="s">
        <v>66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ht="13.5">
      <c r="A41" s="27" t="s">
        <v>67</v>
      </c>
      <c r="B41" s="9" t="s">
        <v>68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52.5">
      <c r="A42" s="26" t="s">
        <v>69</v>
      </c>
      <c r="B42" s="15" t="s">
        <v>70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 ht="26.25">
      <c r="A43" s="26" t="s">
        <v>71</v>
      </c>
      <c r="B43" s="15" t="s">
        <v>72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</row>
    <row r="44" spans="1:7" ht="13.5">
      <c r="A44" s="22" t="s">
        <v>73</v>
      </c>
      <c r="B44" s="9" t="s">
        <v>74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13.5">
      <c r="A45" s="21" t="s">
        <v>75</v>
      </c>
      <c r="B45" s="12" t="s">
        <v>76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ht="13.5">
      <c r="A46" s="21" t="s">
        <v>77</v>
      </c>
      <c r="B46" s="12" t="s">
        <v>78</v>
      </c>
      <c r="C46" s="16">
        <v>0</v>
      </c>
      <c r="D46" s="16">
        <v>0</v>
      </c>
      <c r="E46" s="16"/>
      <c r="F46" s="16"/>
      <c r="G46" s="16"/>
    </row>
    <row r="47" spans="1:7" ht="26.25">
      <c r="A47" s="22" t="s">
        <v>79</v>
      </c>
      <c r="B47" s="28" t="s">
        <v>80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6.25">
      <c r="A48" s="21" t="s">
        <v>81</v>
      </c>
      <c r="B48" s="29" t="s">
        <v>82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52" spans="1:5" ht="18">
      <c r="A52" s="40" t="s">
        <v>91</v>
      </c>
      <c r="B52" s="1"/>
      <c r="C52" s="31"/>
      <c r="D52" s="30"/>
      <c r="E52" s="31"/>
    </row>
    <row r="53" spans="1:5" ht="18">
      <c r="A53" s="40"/>
      <c r="B53" s="1"/>
      <c r="C53" s="31"/>
      <c r="D53" s="30"/>
      <c r="E53" s="31"/>
    </row>
    <row r="54" spans="1:5" ht="18">
      <c r="A54" s="40"/>
      <c r="B54" s="1"/>
      <c r="C54" s="32"/>
      <c r="D54" s="32"/>
      <c r="E54" s="32"/>
    </row>
    <row r="55" spans="1:5" ht="18">
      <c r="A55" s="41" t="s">
        <v>90</v>
      </c>
      <c r="B55" s="1">
        <v>89642224287</v>
      </c>
      <c r="D55" s="32"/>
      <c r="E55" s="32"/>
    </row>
  </sheetData>
  <sheetProtection/>
  <mergeCells count="9">
    <mergeCell ref="A1:G1"/>
    <mergeCell ref="A2:G2"/>
    <mergeCell ref="G4:G7"/>
    <mergeCell ref="D4:D7"/>
    <mergeCell ref="A4:A7"/>
    <mergeCell ref="B4:B7"/>
    <mergeCell ref="F4:F7"/>
    <mergeCell ref="C4:C7"/>
    <mergeCell ref="E4:E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2019-09-30T05:46:56Z</cp:lastPrinted>
  <dcterms:created xsi:type="dcterms:W3CDTF">2015-12-23T03:57:17Z</dcterms:created>
  <dcterms:modified xsi:type="dcterms:W3CDTF">2019-09-30T05:47:16Z</dcterms:modified>
  <cp:category/>
  <cp:version/>
  <cp:contentType/>
  <cp:contentStatus/>
</cp:coreProperties>
</file>